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c9\Documents\Web Pages\Organ Stops\CavCollCoro\"/>
    </mc:Choice>
  </mc:AlternateContent>
  <xr:revisionPtr revIDLastSave="0" documentId="8_{1F2D7F2F-7195-4801-8B99-1599191E24D6}" xr6:coauthVersionLast="47" xr6:coauthVersionMax="47" xr10:uidLastSave="{00000000-0000-0000-0000-000000000000}"/>
  <bookViews>
    <workbookView xWindow="120" yWindow="312" windowWidth="22680" windowHeight="12408" xr2:uid="{3FEE8FBC-8B8B-451A-ADF3-A229110124CD}"/>
  </bookViews>
  <sheets>
    <sheet name="CavCollCoro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3" i="1" l="1"/>
  <c r="R62" i="1"/>
  <c r="R61" i="1"/>
  <c r="R59" i="1"/>
  <c r="R58" i="1"/>
  <c r="R57" i="1"/>
  <c r="R50" i="1"/>
  <c r="R49" i="1"/>
  <c r="R48" i="1"/>
  <c r="R47" i="1"/>
  <c r="R45" i="1"/>
  <c r="R44" i="1"/>
  <c r="R43" i="1"/>
  <c r="R42" i="1"/>
  <c r="R41" i="1"/>
  <c r="R40" i="1"/>
  <c r="R36" i="1"/>
  <c r="R35" i="1"/>
  <c r="R34" i="1"/>
  <c r="R33" i="1"/>
  <c r="R32" i="1"/>
  <c r="R31" i="1"/>
  <c r="R29" i="1"/>
  <c r="R28" i="1"/>
  <c r="R27" i="1"/>
  <c r="R26" i="1"/>
  <c r="R25" i="1"/>
  <c r="R24" i="1"/>
  <c r="R19" i="1"/>
  <c r="R18" i="1"/>
  <c r="R16" i="1"/>
  <c r="R15" i="1"/>
  <c r="R14" i="1"/>
  <c r="R12" i="1"/>
  <c r="R11" i="1"/>
  <c r="R10" i="1"/>
  <c r="R9" i="1"/>
  <c r="R8" i="1"/>
  <c r="R7" i="1"/>
  <c r="R5" i="1"/>
</calcChain>
</file>

<file path=xl/sharedStrings.xml><?xml version="1.0" encoding="utf-8"?>
<sst xmlns="http://schemas.openxmlformats.org/spreadsheetml/2006/main" count="70" uniqueCount="57">
  <si>
    <t>C1</t>
  </si>
  <si>
    <t>E1</t>
  </si>
  <si>
    <t>G1</t>
  </si>
  <si>
    <t>c2</t>
  </si>
  <si>
    <t>e2</t>
  </si>
  <si>
    <t>g2</t>
  </si>
  <si>
    <t>c'3</t>
  </si>
  <si>
    <t>e'3</t>
  </si>
  <si>
    <t>g'3</t>
  </si>
  <si>
    <t>c''4</t>
  </si>
  <si>
    <t>e''4</t>
  </si>
  <si>
    <t>g''4</t>
  </si>
  <si>
    <t>c'''5</t>
  </si>
  <si>
    <t>e'''5</t>
  </si>
  <si>
    <t xml:space="preserve">Main </t>
  </si>
  <si>
    <t>Grand Orgue 54</t>
  </si>
  <si>
    <t>avg</t>
  </si>
  <si>
    <t>Montre [bourdon]</t>
  </si>
  <si>
    <t>Bourdon</t>
  </si>
  <si>
    <t>Montre</t>
  </si>
  <si>
    <t>Flȗte Harmonique</t>
  </si>
  <si>
    <t>Viole de Gambe</t>
  </si>
  <si>
    <t>Octave</t>
  </si>
  <si>
    <t>Flȗte Douce</t>
  </si>
  <si>
    <t>Dulciane</t>
  </si>
  <si>
    <t>Quinte</t>
  </si>
  <si>
    <t>Doublette</t>
  </si>
  <si>
    <t>IV-VI</t>
  </si>
  <si>
    <t>Plein-Jeu Harmonique</t>
  </si>
  <si>
    <t>V</t>
  </si>
  <si>
    <t>Cornet</t>
  </si>
  <si>
    <t>Bombarde</t>
  </si>
  <si>
    <t>Trompette</t>
  </si>
  <si>
    <t>Clairon</t>
  </si>
  <si>
    <t>2nd</t>
  </si>
  <si>
    <t>Positif 54</t>
  </si>
  <si>
    <t>Salicional</t>
  </si>
  <si>
    <t>Unda Maris</t>
  </si>
  <si>
    <t>Flȗte Octaviante</t>
  </si>
  <si>
    <t>Viole</t>
  </si>
  <si>
    <t>Picolo</t>
  </si>
  <si>
    <t>Clarinette</t>
  </si>
  <si>
    <t xml:space="preserve">3rd </t>
  </si>
  <si>
    <r>
      <t>R</t>
    </r>
    <r>
      <rPr>
        <b/>
        <sz val="9"/>
        <color rgb="FF000000"/>
        <rFont val="Calibri"/>
        <family val="2"/>
      </rPr>
      <t>écit-Expressif 54</t>
    </r>
  </si>
  <si>
    <t>Flȗte Traversière</t>
  </si>
  <si>
    <t>Violoncelle</t>
  </si>
  <si>
    <t>Voix Céleste</t>
  </si>
  <si>
    <t>Viola</t>
  </si>
  <si>
    <t>Voix Humaine</t>
  </si>
  <si>
    <t>Octavin</t>
  </si>
  <si>
    <t>Basson et Hautbois</t>
  </si>
  <si>
    <t>Trem</t>
  </si>
  <si>
    <t>Pedal</t>
  </si>
  <si>
    <t>Soubasse</t>
  </si>
  <si>
    <t>Contrebasse</t>
  </si>
  <si>
    <t>Principal</t>
  </si>
  <si>
    <t>Cavaillé-Coll Santa Maria del Coro de Donostia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</si>
</sst>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sz val="9"/>
      <name val="Calibri"/>
      <family val="2"/>
    </font>
    <font>
      <b/>
      <sz val="9"/>
      <color rgb="FFFF0000"/>
      <name val="Calibri"/>
      <family val="2"/>
    </font>
    <font>
      <sz val="9"/>
      <color rgb="FF0000FF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2" fontId="2" fillId="0" borderId="0" xfId="0" applyNumberFormat="1" applyFont="1"/>
    <xf numFmtId="164" fontId="2" fillId="0" borderId="1" xfId="0" applyNumberFormat="1" applyFont="1" applyBorder="1"/>
    <xf numFmtId="164" fontId="2" fillId="0" borderId="0" xfId="0" applyNumberFormat="1" applyFont="1"/>
    <xf numFmtId="164" fontId="0" fillId="0" borderId="0" xfId="0" applyNumberFormat="1"/>
    <xf numFmtId="0" fontId="3" fillId="0" borderId="0" xfId="0" applyFont="1" applyAlignment="1">
      <alignment horizontal="right"/>
    </xf>
    <xf numFmtId="2" fontId="4" fillId="0" borderId="0" xfId="0" applyNumberFormat="1" applyFont="1"/>
    <xf numFmtId="0" fontId="3" fillId="2" borderId="0" xfId="0" applyFont="1" applyFill="1" applyAlignment="1">
      <alignment horizontal="right"/>
    </xf>
    <xf numFmtId="2" fontId="2" fillId="2" borderId="0" xfId="0" applyNumberFormat="1" applyFont="1" applyFill="1"/>
    <xf numFmtId="2" fontId="3" fillId="2" borderId="0" xfId="0" applyNumberFormat="1" applyFont="1" applyFill="1"/>
    <xf numFmtId="164" fontId="2" fillId="2" borderId="1" xfId="0" applyNumberFormat="1" applyFont="1" applyFill="1" applyBorder="1"/>
    <xf numFmtId="164" fontId="2" fillId="2" borderId="0" xfId="0" applyNumberFormat="1" applyFont="1" applyFill="1"/>
    <xf numFmtId="164" fontId="2" fillId="3" borderId="0" xfId="0" applyNumberFormat="1" applyFont="1" applyFill="1"/>
    <xf numFmtId="2" fontId="5" fillId="0" borderId="0" xfId="0" applyNumberFormat="1" applyFont="1"/>
    <xf numFmtId="164" fontId="5" fillId="0" borderId="1" xfId="0" applyNumberFormat="1" applyFont="1" applyBorder="1"/>
    <xf numFmtId="164" fontId="5" fillId="0" borderId="0" xfId="0" applyNumberFormat="1" applyFont="1"/>
    <xf numFmtId="164" fontId="2" fillId="4" borderId="0" xfId="0" applyNumberFormat="1" applyFont="1" applyFill="1"/>
    <xf numFmtId="2" fontId="1" fillId="0" borderId="0" xfId="1" applyNumberFormat="1"/>
    <xf numFmtId="0" fontId="1" fillId="0" borderId="0" xfId="1"/>
    <xf numFmtId="12" fontId="3" fillId="0" borderId="0" xfId="0" applyNumberFormat="1" applyFont="1" applyAlignment="1">
      <alignment horizontal="right"/>
    </xf>
    <xf numFmtId="164" fontId="5" fillId="0" borderId="2" xfId="0" applyNumberFormat="1" applyFon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2" fontId="7" fillId="0" borderId="0" xfId="0" applyNumberFormat="1" applyFont="1"/>
    <xf numFmtId="0" fontId="8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9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avCollSMariaCoro/CoroGoTr16.sv" TargetMode="External"/><Relationship Id="rId18" Type="http://schemas.openxmlformats.org/officeDocument/2006/relationships/hyperlink" Target="CavCollSMariaCoro/CoroPoFl8.sv" TargetMode="External"/><Relationship Id="rId26" Type="http://schemas.openxmlformats.org/officeDocument/2006/relationships/hyperlink" Target="CavCollSMariaCoro/CoroReFT8.sv" TargetMode="External"/><Relationship Id="rId39" Type="http://schemas.openxmlformats.org/officeDocument/2006/relationships/hyperlink" Target="CavCollSMariaCoro/CoroPdBom16.sv" TargetMode="External"/><Relationship Id="rId21" Type="http://schemas.openxmlformats.org/officeDocument/2006/relationships/hyperlink" Target="CavCollSMariaCoro/CoroPoD2.sv" TargetMode="External"/><Relationship Id="rId34" Type="http://schemas.openxmlformats.org/officeDocument/2006/relationships/hyperlink" Target="CavCollSMariaCoro\CoroReHaut8.sv" TargetMode="External"/><Relationship Id="rId7" Type="http://schemas.openxmlformats.org/officeDocument/2006/relationships/hyperlink" Target="CavCollSMariaCoro\CoroGoFl4.sv" TargetMode="External"/><Relationship Id="rId2" Type="http://schemas.openxmlformats.org/officeDocument/2006/relationships/hyperlink" Target="CavCollSMariaCoro\CoroGoM8b.sv" TargetMode="External"/><Relationship Id="rId16" Type="http://schemas.openxmlformats.org/officeDocument/2006/relationships/hyperlink" Target="CavCollSMariaCoro/CoroPoSal8.sv" TargetMode="External"/><Relationship Id="rId20" Type="http://schemas.openxmlformats.org/officeDocument/2006/relationships/hyperlink" Target="CavCollSMariaCoro/CoroPoQ223.sv" TargetMode="External"/><Relationship Id="rId29" Type="http://schemas.openxmlformats.org/officeDocument/2006/relationships/hyperlink" Target="CavCollSMariaCoro/CoroReVl4.sv" TargetMode="External"/><Relationship Id="rId41" Type="http://schemas.openxmlformats.org/officeDocument/2006/relationships/hyperlink" Target="CavCollSMariaCoro\CoroPdCl4.sv" TargetMode="External"/><Relationship Id="rId1" Type="http://schemas.openxmlformats.org/officeDocument/2006/relationships/hyperlink" Target="CavCollSMariaCoro\CoroGoM16.sv" TargetMode="External"/><Relationship Id="rId6" Type="http://schemas.openxmlformats.org/officeDocument/2006/relationships/hyperlink" Target="CavCollSMariaCoro/CoroGoPr4.sv" TargetMode="External"/><Relationship Id="rId11" Type="http://schemas.openxmlformats.org/officeDocument/2006/relationships/hyperlink" Target="CavCollSMariaCoro/CoroGoMix.sv" TargetMode="External"/><Relationship Id="rId24" Type="http://schemas.openxmlformats.org/officeDocument/2006/relationships/hyperlink" Target="CavCollSMariaCoro/CoroPoClarinette8.sv" TargetMode="External"/><Relationship Id="rId32" Type="http://schemas.openxmlformats.org/officeDocument/2006/relationships/hyperlink" Target="CavCollSMariaCoro/CoroReOctavin2.sv" TargetMode="External"/><Relationship Id="rId37" Type="http://schemas.openxmlformats.org/officeDocument/2006/relationships/hyperlink" Target="CavCollSMariaCoro/CoroPdCb16.sv" TargetMode="External"/><Relationship Id="rId40" Type="http://schemas.openxmlformats.org/officeDocument/2006/relationships/hyperlink" Target="CavCollSMariaCoro/CoroPdTr8.sv" TargetMode="External"/><Relationship Id="rId5" Type="http://schemas.openxmlformats.org/officeDocument/2006/relationships/hyperlink" Target="CavCollSMariaCoro/CoroGoVl8.sv" TargetMode="External"/><Relationship Id="rId15" Type="http://schemas.openxmlformats.org/officeDocument/2006/relationships/hyperlink" Target="CavCollSMariaCoro/CoroPoPic1.sv" TargetMode="External"/><Relationship Id="rId23" Type="http://schemas.openxmlformats.org/officeDocument/2006/relationships/hyperlink" Target="CavCollSMariaCoro/CoroPoTr8.sv" TargetMode="External"/><Relationship Id="rId28" Type="http://schemas.openxmlformats.org/officeDocument/2006/relationships/hyperlink" Target="CavCollSMariaCoro/CoroReVC8.sv" TargetMode="External"/><Relationship Id="rId36" Type="http://schemas.openxmlformats.org/officeDocument/2006/relationships/hyperlink" Target="CavCollSMariaCoro/CoroPdSb32.sv" TargetMode="External"/><Relationship Id="rId10" Type="http://schemas.openxmlformats.org/officeDocument/2006/relationships/hyperlink" Target="CavCollSMariaCoro/CoroGoD2.sv" TargetMode="External"/><Relationship Id="rId19" Type="http://schemas.openxmlformats.org/officeDocument/2006/relationships/hyperlink" Target="CavCollSMariaCoro/CoroPoVl4.sv" TargetMode="External"/><Relationship Id="rId31" Type="http://schemas.openxmlformats.org/officeDocument/2006/relationships/hyperlink" Target="CavCollSMariaCoro/CoroReVH8.sv" TargetMode="External"/><Relationship Id="rId4" Type="http://schemas.openxmlformats.org/officeDocument/2006/relationships/hyperlink" Target="CavCollSMariaCoro/CoroGoFH8.sv" TargetMode="External"/><Relationship Id="rId9" Type="http://schemas.openxmlformats.org/officeDocument/2006/relationships/hyperlink" Target="CavCollSMariaCoro/CoroGoQ223.sv" TargetMode="External"/><Relationship Id="rId14" Type="http://schemas.openxmlformats.org/officeDocument/2006/relationships/hyperlink" Target="CavCollSMariaCoro/CoroPoM8.sv" TargetMode="External"/><Relationship Id="rId22" Type="http://schemas.openxmlformats.org/officeDocument/2006/relationships/hyperlink" Target="CavCollSMariaCoro/CoroPoPic1.sv" TargetMode="External"/><Relationship Id="rId27" Type="http://schemas.openxmlformats.org/officeDocument/2006/relationships/hyperlink" Target="CavCollSMariaCoro/CoroReVl8.sv" TargetMode="External"/><Relationship Id="rId30" Type="http://schemas.openxmlformats.org/officeDocument/2006/relationships/hyperlink" Target="CavCollSMariaCoro/CoroReFl4.sv" TargetMode="External"/><Relationship Id="rId35" Type="http://schemas.openxmlformats.org/officeDocument/2006/relationships/hyperlink" Target="CavCollSMariaCoro/CoroReCl4.sv" TargetMode="External"/><Relationship Id="rId8" Type="http://schemas.openxmlformats.org/officeDocument/2006/relationships/hyperlink" Target="CavCollSMariaCoro/CoroGoDulc4.sv" TargetMode="External"/><Relationship Id="rId3" Type="http://schemas.openxmlformats.org/officeDocument/2006/relationships/hyperlink" Target="CavCollSMariaCoro\CoroGoFl8.sv" TargetMode="External"/><Relationship Id="rId12" Type="http://schemas.openxmlformats.org/officeDocument/2006/relationships/hyperlink" Target="CavCollSMariaCoro/CoroGoCornV.sv" TargetMode="External"/><Relationship Id="rId17" Type="http://schemas.openxmlformats.org/officeDocument/2006/relationships/hyperlink" Target="CavCollSMariaCoro/CoroPoUM8.sv" TargetMode="External"/><Relationship Id="rId25" Type="http://schemas.openxmlformats.org/officeDocument/2006/relationships/hyperlink" Target="CavCollSMariaCoro/CoroPoCl4.sv" TargetMode="External"/><Relationship Id="rId33" Type="http://schemas.openxmlformats.org/officeDocument/2006/relationships/hyperlink" Target="CavCollSMariaCoro\CoroReTr8.sv" TargetMode="External"/><Relationship Id="rId38" Type="http://schemas.openxmlformats.org/officeDocument/2006/relationships/hyperlink" Target="CavCollSMariaCoro/CoroPdPr8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DF0A-257E-4F6B-9469-FBC1DB2F57C8}">
  <dimension ref="A1:R63"/>
  <sheetViews>
    <sheetView tabSelected="1" workbookViewId="0">
      <selection activeCell="U15" sqref="U15"/>
    </sheetView>
  </sheetViews>
  <sheetFormatPr defaultRowHeight="14.4" x14ac:dyDescent="0.3"/>
  <cols>
    <col min="1" max="1" width="4.6640625" customWidth="1"/>
    <col min="2" max="2" width="1" customWidth="1"/>
    <col min="3" max="3" width="13" customWidth="1"/>
    <col min="4" max="4" width="5.44140625" style="5" customWidth="1"/>
    <col min="5" max="18" width="5.109375" style="5" customWidth="1"/>
  </cols>
  <sheetData>
    <row r="1" spans="1:18" x14ac:dyDescent="0.3">
      <c r="A1" s="1"/>
      <c r="B1" s="2"/>
      <c r="C1" s="2"/>
      <c r="D1" s="3" t="s">
        <v>0</v>
      </c>
      <c r="E1" s="4" t="s">
        <v>1</v>
      </c>
      <c r="F1" s="4" t="s">
        <v>2</v>
      </c>
      <c r="G1" s="3" t="s">
        <v>3</v>
      </c>
      <c r="H1" s="4" t="s">
        <v>4</v>
      </c>
      <c r="I1" s="4" t="s">
        <v>5</v>
      </c>
      <c r="J1" s="3" t="s">
        <v>6</v>
      </c>
      <c r="K1" s="4" t="s">
        <v>7</v>
      </c>
      <c r="L1" s="4" t="s">
        <v>8</v>
      </c>
      <c r="M1" s="3" t="s">
        <v>9</v>
      </c>
      <c r="N1" s="4" t="s">
        <v>10</v>
      </c>
      <c r="O1" s="4" t="s">
        <v>11</v>
      </c>
      <c r="P1" s="3" t="s">
        <v>12</v>
      </c>
      <c r="Q1" s="4" t="s">
        <v>13</v>
      </c>
    </row>
    <row r="2" spans="1:18" ht="15.6" x14ac:dyDescent="0.3">
      <c r="A2" s="6"/>
      <c r="B2" s="2"/>
      <c r="C2" s="7" t="s">
        <v>56</v>
      </c>
      <c r="D2" s="3"/>
      <c r="E2" s="4"/>
      <c r="F2" s="4"/>
      <c r="G2" s="3"/>
      <c r="H2" s="4"/>
      <c r="I2" s="4"/>
      <c r="J2" s="3"/>
      <c r="K2" s="4"/>
      <c r="L2" s="4"/>
      <c r="M2" s="3"/>
      <c r="N2" s="4"/>
      <c r="O2" s="4"/>
      <c r="P2" s="3"/>
    </row>
    <row r="3" spans="1:18" x14ac:dyDescent="0.3">
      <c r="A3" s="8" t="s">
        <v>14</v>
      </c>
      <c r="B3" s="9"/>
      <c r="C3" s="10" t="s">
        <v>15</v>
      </c>
      <c r="D3" s="11"/>
      <c r="E3" s="12"/>
      <c r="F3" s="12"/>
      <c r="G3" s="11"/>
      <c r="H3" s="12"/>
      <c r="I3" s="12"/>
      <c r="J3" s="11"/>
      <c r="K3" s="12"/>
      <c r="L3" s="12"/>
      <c r="M3" s="11"/>
      <c r="N3" s="12"/>
      <c r="O3" s="12"/>
      <c r="P3" s="11"/>
      <c r="Q3" s="13"/>
      <c r="R3" s="13" t="s">
        <v>16</v>
      </c>
    </row>
    <row r="4" spans="1:18" x14ac:dyDescent="0.3">
      <c r="A4" s="6"/>
      <c r="B4" s="2"/>
      <c r="C4" s="14"/>
      <c r="D4" s="15"/>
      <c r="E4" s="16"/>
      <c r="F4" s="16"/>
      <c r="G4" s="15"/>
      <c r="H4" s="16"/>
      <c r="I4" s="16"/>
      <c r="J4" s="15"/>
      <c r="K4" s="16"/>
      <c r="L4" s="16"/>
      <c r="M4" s="15"/>
      <c r="N4" s="16"/>
      <c r="O4" s="16"/>
      <c r="P4" s="15"/>
      <c r="Q4" s="4"/>
      <c r="R4" s="17"/>
    </row>
    <row r="5" spans="1:18" x14ac:dyDescent="0.3">
      <c r="A5" s="6">
        <v>16</v>
      </c>
      <c r="B5" s="2"/>
      <c r="C5" s="18" t="s">
        <v>17</v>
      </c>
      <c r="D5" s="15">
        <v>15.8</v>
      </c>
      <c r="E5" s="16">
        <v>15.2</v>
      </c>
      <c r="F5" s="16">
        <v>22.3</v>
      </c>
      <c r="G5" s="15">
        <v>19.5</v>
      </c>
      <c r="H5" s="16">
        <v>17.399999999999999</v>
      </c>
      <c r="I5" s="16">
        <v>13.9</v>
      </c>
      <c r="J5" s="15">
        <v>10</v>
      </c>
      <c r="K5" s="16">
        <v>17.100000000000001</v>
      </c>
      <c r="L5" s="16">
        <v>14.6</v>
      </c>
      <c r="M5" s="15">
        <v>18.8</v>
      </c>
      <c r="N5" s="16">
        <v>13.6</v>
      </c>
      <c r="O5" s="16">
        <v>15.6</v>
      </c>
      <c r="P5" s="15">
        <v>14.3</v>
      </c>
      <c r="Q5" s="4">
        <v>17.600000000000001</v>
      </c>
      <c r="R5" s="17">
        <f>AVERAGE(D5:Q5)</f>
        <v>16.12142857142857</v>
      </c>
    </row>
    <row r="6" spans="1:18" x14ac:dyDescent="0.3">
      <c r="A6" s="6">
        <v>16</v>
      </c>
      <c r="B6" s="2"/>
      <c r="C6" s="14" t="s">
        <v>18</v>
      </c>
      <c r="D6" s="15"/>
      <c r="E6" s="16"/>
      <c r="F6" s="16"/>
      <c r="G6" s="15"/>
      <c r="H6" s="16"/>
      <c r="I6" s="16"/>
      <c r="J6" s="15"/>
      <c r="K6" s="16"/>
      <c r="L6" s="16"/>
      <c r="M6" s="15"/>
      <c r="N6" s="16"/>
      <c r="O6" s="16"/>
      <c r="P6" s="15"/>
      <c r="Q6" s="4"/>
      <c r="R6" s="17"/>
    </row>
    <row r="7" spans="1:18" x14ac:dyDescent="0.3">
      <c r="A7" s="6">
        <v>8</v>
      </c>
      <c r="B7" s="2"/>
      <c r="C7" s="18" t="s">
        <v>19</v>
      </c>
      <c r="D7" s="15">
        <v>34.200000000000003</v>
      </c>
      <c r="E7" s="16">
        <v>16.399999999999999</v>
      </c>
      <c r="F7" s="16">
        <v>17.7</v>
      </c>
      <c r="G7" s="15">
        <v>38.1</v>
      </c>
      <c r="H7" s="16">
        <v>24.2</v>
      </c>
      <c r="I7" s="16">
        <v>26</v>
      </c>
      <c r="J7" s="15">
        <v>20.6</v>
      </c>
      <c r="K7" s="16">
        <v>17</v>
      </c>
      <c r="L7" s="16">
        <v>22.3</v>
      </c>
      <c r="M7" s="15">
        <v>20.7</v>
      </c>
      <c r="N7" s="16">
        <v>18.3</v>
      </c>
      <c r="O7" s="16">
        <v>17.7</v>
      </c>
      <c r="P7" s="15">
        <v>25.2</v>
      </c>
      <c r="Q7" s="4">
        <v>15.4</v>
      </c>
      <c r="R7" s="17">
        <f t="shared" ref="R7:R12" si="0">AVERAGE(D7:Q7)</f>
        <v>22.414285714285711</v>
      </c>
    </row>
    <row r="8" spans="1:18" x14ac:dyDescent="0.3">
      <c r="A8" s="6">
        <v>8</v>
      </c>
      <c r="B8" s="2"/>
      <c r="C8" s="18" t="s">
        <v>18</v>
      </c>
      <c r="D8" s="15">
        <v>23.9</v>
      </c>
      <c r="E8" s="16">
        <v>16.100000000000001</v>
      </c>
      <c r="F8" s="16">
        <v>16.2</v>
      </c>
      <c r="G8" s="15">
        <v>10.6</v>
      </c>
      <c r="H8" s="16">
        <v>13.2</v>
      </c>
      <c r="I8" s="16">
        <v>13.3</v>
      </c>
      <c r="J8" s="15">
        <v>14.1</v>
      </c>
      <c r="K8" s="16">
        <v>15</v>
      </c>
      <c r="L8" s="16">
        <v>14.7</v>
      </c>
      <c r="M8" s="15">
        <v>16.2</v>
      </c>
      <c r="N8" s="16">
        <v>18.600000000000001</v>
      </c>
      <c r="O8" s="16">
        <v>18.399999999999999</v>
      </c>
      <c r="P8" s="15">
        <v>15.9</v>
      </c>
      <c r="Q8" s="4">
        <v>16.8</v>
      </c>
      <c r="R8" s="17">
        <f t="shared" si="0"/>
        <v>15.928571428571429</v>
      </c>
    </row>
    <row r="9" spans="1:18" x14ac:dyDescent="0.3">
      <c r="A9" s="6">
        <v>8</v>
      </c>
      <c r="B9" s="2"/>
      <c r="C9" s="19" t="s">
        <v>20</v>
      </c>
      <c r="D9" s="15">
        <v>26.4</v>
      </c>
      <c r="E9" s="16">
        <v>21.5</v>
      </c>
      <c r="F9" s="16">
        <v>25.2</v>
      </c>
      <c r="G9" s="15">
        <v>20</v>
      </c>
      <c r="H9" s="16">
        <v>24.3</v>
      </c>
      <c r="I9" s="16">
        <v>18.399999999999999</v>
      </c>
      <c r="J9" s="15">
        <v>17.8</v>
      </c>
      <c r="K9" s="16">
        <v>23.7</v>
      </c>
      <c r="L9" s="16">
        <v>20.7</v>
      </c>
      <c r="M9" s="15">
        <v>27.1</v>
      </c>
      <c r="N9" s="16">
        <v>17.7</v>
      </c>
      <c r="O9" s="16">
        <v>27.1</v>
      </c>
      <c r="P9" s="15">
        <v>23.3</v>
      </c>
      <c r="Q9" s="4">
        <v>24</v>
      </c>
      <c r="R9" s="17">
        <f t="shared" si="0"/>
        <v>22.657142857142855</v>
      </c>
    </row>
    <row r="10" spans="1:18" x14ac:dyDescent="0.3">
      <c r="A10" s="6">
        <v>8</v>
      </c>
      <c r="B10" s="2"/>
      <c r="C10" s="18" t="s">
        <v>21</v>
      </c>
      <c r="D10" s="15">
        <v>18.5</v>
      </c>
      <c r="E10" s="16">
        <v>26.1</v>
      </c>
      <c r="F10" s="16">
        <v>26.7</v>
      </c>
      <c r="G10" s="15">
        <v>15.6</v>
      </c>
      <c r="H10" s="16">
        <v>17.7</v>
      </c>
      <c r="I10" s="16">
        <v>16.8</v>
      </c>
      <c r="J10" s="15">
        <v>16.5</v>
      </c>
      <c r="K10" s="16">
        <v>17.3</v>
      </c>
      <c r="L10" s="16">
        <v>18.2</v>
      </c>
      <c r="M10" s="15">
        <v>12.1</v>
      </c>
      <c r="N10" s="16">
        <v>16.3</v>
      </c>
      <c r="O10" s="16">
        <v>14.2</v>
      </c>
      <c r="P10" s="15">
        <v>12.5</v>
      </c>
      <c r="Q10" s="4">
        <v>11.1</v>
      </c>
      <c r="R10" s="17">
        <f t="shared" si="0"/>
        <v>17.11428571428571</v>
      </c>
    </row>
    <row r="11" spans="1:18" x14ac:dyDescent="0.3">
      <c r="A11" s="6">
        <v>4</v>
      </c>
      <c r="B11" s="2"/>
      <c r="C11" s="18" t="s">
        <v>22</v>
      </c>
      <c r="D11" s="15">
        <v>16</v>
      </c>
      <c r="E11" s="16">
        <v>21.1</v>
      </c>
      <c r="F11" s="16">
        <v>24.2</v>
      </c>
      <c r="G11" s="15">
        <v>23.8</v>
      </c>
      <c r="H11" s="16">
        <v>20.8</v>
      </c>
      <c r="I11" s="16">
        <v>30.9</v>
      </c>
      <c r="J11" s="15">
        <v>17.600000000000001</v>
      </c>
      <c r="K11" s="16">
        <v>19.600000000000001</v>
      </c>
      <c r="L11" s="16">
        <v>25.4</v>
      </c>
      <c r="M11" s="15">
        <v>17.8</v>
      </c>
      <c r="N11" s="16">
        <v>20.100000000000001</v>
      </c>
      <c r="O11" s="16">
        <v>16.7</v>
      </c>
      <c r="P11" s="15">
        <v>14.7</v>
      </c>
      <c r="Q11" s="4">
        <v>13</v>
      </c>
      <c r="R11" s="17">
        <f t="shared" si="0"/>
        <v>20.12142857142857</v>
      </c>
    </row>
    <row r="12" spans="1:18" x14ac:dyDescent="0.3">
      <c r="A12" s="6">
        <v>4</v>
      </c>
      <c r="B12" s="2"/>
      <c r="C12" s="18" t="s">
        <v>23</v>
      </c>
      <c r="D12" s="15">
        <v>10.199999999999999</v>
      </c>
      <c r="E12" s="16">
        <v>12.6</v>
      </c>
      <c r="F12" s="16">
        <v>12.6</v>
      </c>
      <c r="G12" s="15">
        <v>12.1</v>
      </c>
      <c r="H12" s="16">
        <v>15.1</v>
      </c>
      <c r="I12" s="16">
        <v>13.1</v>
      </c>
      <c r="J12" s="15">
        <v>12.3</v>
      </c>
      <c r="K12" s="16">
        <v>16.399999999999999</v>
      </c>
      <c r="L12" s="16">
        <v>13.8</v>
      </c>
      <c r="M12" s="15">
        <v>15.5</v>
      </c>
      <c r="N12" s="16">
        <v>15</v>
      </c>
      <c r="O12" s="16">
        <v>12.7</v>
      </c>
      <c r="P12" s="15">
        <v>15.6</v>
      </c>
      <c r="Q12" s="4">
        <v>11.7</v>
      </c>
      <c r="R12" s="17">
        <f t="shared" si="0"/>
        <v>13.478571428571426</v>
      </c>
    </row>
    <row r="13" spans="1:18" x14ac:dyDescent="0.3">
      <c r="A13" s="6"/>
      <c r="B13" s="2"/>
      <c r="C13" s="14"/>
      <c r="D13" s="15"/>
      <c r="E13" s="16"/>
      <c r="F13" s="16"/>
      <c r="G13" s="15"/>
      <c r="H13" s="16"/>
      <c r="I13" s="16"/>
      <c r="J13" s="15"/>
      <c r="K13" s="16"/>
      <c r="L13" s="16"/>
      <c r="M13" s="15"/>
      <c r="N13" s="16"/>
      <c r="O13" s="16"/>
      <c r="P13" s="15"/>
      <c r="Q13" s="4"/>
      <c r="R13" s="17"/>
    </row>
    <row r="14" spans="1:18" x14ac:dyDescent="0.3">
      <c r="A14" s="6">
        <v>4</v>
      </c>
      <c r="B14" s="2"/>
      <c r="C14" s="18" t="s">
        <v>24</v>
      </c>
      <c r="D14" s="15">
        <v>10.5</v>
      </c>
      <c r="E14" s="16">
        <v>12.1</v>
      </c>
      <c r="F14" s="16">
        <v>14.5</v>
      </c>
      <c r="G14" s="15">
        <v>10.199999999999999</v>
      </c>
      <c r="H14" s="16">
        <v>14</v>
      </c>
      <c r="I14" s="16">
        <v>14.3</v>
      </c>
      <c r="J14" s="15">
        <v>13.9</v>
      </c>
      <c r="K14" s="16">
        <v>19.100000000000001</v>
      </c>
      <c r="L14" s="16">
        <v>15.4</v>
      </c>
      <c r="M14" s="15">
        <v>12.5</v>
      </c>
      <c r="N14" s="16">
        <v>14</v>
      </c>
      <c r="O14" s="16">
        <v>13.6</v>
      </c>
      <c r="P14" s="15">
        <v>10.7</v>
      </c>
      <c r="Q14" s="4">
        <v>9.1</v>
      </c>
      <c r="R14" s="17">
        <f t="shared" ref="R14:R19" si="1">AVERAGE(D14:Q14)</f>
        <v>13.135714285714284</v>
      </c>
    </row>
    <row r="15" spans="1:18" x14ac:dyDescent="0.3">
      <c r="A15" s="20">
        <v>2.6666666666666665</v>
      </c>
      <c r="B15" s="2"/>
      <c r="C15" s="18" t="s">
        <v>25</v>
      </c>
      <c r="D15" s="15">
        <v>12.5</v>
      </c>
      <c r="E15" s="16">
        <v>16.8</v>
      </c>
      <c r="F15" s="16">
        <v>21.5</v>
      </c>
      <c r="G15" s="15">
        <v>16.2</v>
      </c>
      <c r="H15" s="16">
        <v>23.3</v>
      </c>
      <c r="I15" s="16">
        <v>14.3</v>
      </c>
      <c r="J15" s="15">
        <v>15.7</v>
      </c>
      <c r="K15" s="16">
        <v>13.7</v>
      </c>
      <c r="L15" s="16">
        <v>14.1</v>
      </c>
      <c r="M15" s="15">
        <v>15.6</v>
      </c>
      <c r="N15" s="16">
        <v>17.5</v>
      </c>
      <c r="O15" s="16">
        <v>14.4</v>
      </c>
      <c r="P15" s="15">
        <v>17.899999999999999</v>
      </c>
      <c r="Q15" s="4">
        <v>12.6</v>
      </c>
      <c r="R15" s="17">
        <f t="shared" si="1"/>
        <v>16.149999999999999</v>
      </c>
    </row>
    <row r="16" spans="1:18" x14ac:dyDescent="0.3">
      <c r="A16" s="6">
        <v>2</v>
      </c>
      <c r="B16" s="2"/>
      <c r="C16" s="18" t="s">
        <v>26</v>
      </c>
      <c r="D16" s="15">
        <v>19.7</v>
      </c>
      <c r="E16" s="16">
        <v>17.8</v>
      </c>
      <c r="F16" s="16">
        <v>17.399999999999999</v>
      </c>
      <c r="G16" s="15">
        <v>32.5</v>
      </c>
      <c r="H16" s="16">
        <v>21.5</v>
      </c>
      <c r="I16" s="16">
        <v>13.1</v>
      </c>
      <c r="J16" s="15">
        <v>22.1</v>
      </c>
      <c r="K16" s="16">
        <v>14.6</v>
      </c>
      <c r="L16" s="16">
        <v>21.2</v>
      </c>
      <c r="M16" s="15">
        <v>14.9</v>
      </c>
      <c r="N16" s="16">
        <v>13.8</v>
      </c>
      <c r="O16" s="16">
        <v>14.8</v>
      </c>
      <c r="P16" s="15">
        <v>13.5</v>
      </c>
      <c r="Q16" s="4">
        <v>15.7</v>
      </c>
      <c r="R16" s="17">
        <f t="shared" si="1"/>
        <v>18.042857142857141</v>
      </c>
    </row>
    <row r="17" spans="1:18" x14ac:dyDescent="0.3">
      <c r="A17" s="6" t="s">
        <v>27</v>
      </c>
      <c r="B17" s="2"/>
      <c r="C17" s="18" t="s">
        <v>28</v>
      </c>
      <c r="D17" s="15"/>
      <c r="E17" s="16"/>
      <c r="F17" s="16"/>
      <c r="G17" s="15"/>
      <c r="H17" s="16"/>
      <c r="I17" s="16"/>
      <c r="J17" s="15"/>
      <c r="K17" s="16"/>
      <c r="L17" s="16"/>
      <c r="M17" s="15"/>
      <c r="N17" s="16"/>
      <c r="O17" s="16"/>
      <c r="P17" s="15"/>
      <c r="Q17" s="4"/>
      <c r="R17" s="17"/>
    </row>
    <row r="18" spans="1:18" x14ac:dyDescent="0.3">
      <c r="A18" s="6" t="s">
        <v>29</v>
      </c>
      <c r="B18" s="2"/>
      <c r="C18" s="18" t="s">
        <v>30</v>
      </c>
      <c r="D18" s="15"/>
      <c r="E18" s="16"/>
      <c r="F18" s="16"/>
      <c r="G18" s="15"/>
      <c r="H18" s="16"/>
      <c r="I18" s="21"/>
      <c r="J18" s="15">
        <v>48.2</v>
      </c>
      <c r="K18" s="16">
        <v>47.6</v>
      </c>
      <c r="L18" s="21">
        <v>45.9</v>
      </c>
      <c r="M18" s="15">
        <v>39.799999999999997</v>
      </c>
      <c r="N18" s="16">
        <v>35.299999999999997</v>
      </c>
      <c r="O18" s="21">
        <v>20.399999999999999</v>
      </c>
      <c r="P18" s="15">
        <v>43.5</v>
      </c>
      <c r="Q18" s="4">
        <v>40.299999999999997</v>
      </c>
      <c r="R18" s="17">
        <f t="shared" si="1"/>
        <v>40.125000000000007</v>
      </c>
    </row>
    <row r="19" spans="1:18" x14ac:dyDescent="0.3">
      <c r="A19" s="22">
        <v>16</v>
      </c>
      <c r="B19" s="2"/>
      <c r="C19" s="18" t="s">
        <v>31</v>
      </c>
      <c r="D19" s="15">
        <v>139.5</v>
      </c>
      <c r="E19" s="16">
        <v>175.6</v>
      </c>
      <c r="F19" s="16">
        <v>173.4</v>
      </c>
      <c r="G19" s="15">
        <v>202.1</v>
      </c>
      <c r="H19" s="16">
        <v>116.9</v>
      </c>
      <c r="I19" s="16">
        <v>150.80000000000001</v>
      </c>
      <c r="J19" s="15">
        <v>113.7</v>
      </c>
      <c r="K19" s="16">
        <v>104.3</v>
      </c>
      <c r="L19" s="16">
        <v>103.3</v>
      </c>
      <c r="M19" s="15">
        <v>77.7</v>
      </c>
      <c r="N19" s="16">
        <v>51.6</v>
      </c>
      <c r="O19" s="16">
        <v>42.8</v>
      </c>
      <c r="P19" s="15">
        <v>52.3</v>
      </c>
      <c r="Q19" s="4">
        <v>37.200000000000003</v>
      </c>
      <c r="R19" s="17">
        <f t="shared" si="1"/>
        <v>110.08571428571427</v>
      </c>
    </row>
    <row r="20" spans="1:18" x14ac:dyDescent="0.3">
      <c r="A20" s="22">
        <v>8</v>
      </c>
      <c r="B20" s="2"/>
      <c r="C20" s="14" t="s">
        <v>32</v>
      </c>
      <c r="D20" s="15"/>
      <c r="E20" s="16"/>
      <c r="F20" s="16"/>
      <c r="G20" s="15"/>
      <c r="H20" s="16"/>
      <c r="I20" s="16"/>
      <c r="J20" s="15"/>
      <c r="K20" s="16"/>
      <c r="L20" s="16"/>
      <c r="M20" s="15"/>
      <c r="N20" s="16"/>
      <c r="O20" s="16"/>
      <c r="P20" s="15"/>
      <c r="Q20" s="4"/>
      <c r="R20" s="17"/>
    </row>
    <row r="21" spans="1:18" x14ac:dyDescent="0.3">
      <c r="A21" s="22">
        <v>4</v>
      </c>
      <c r="B21" s="2"/>
      <c r="C21" s="14" t="s">
        <v>33</v>
      </c>
      <c r="D21" s="15"/>
      <c r="E21" s="16"/>
      <c r="F21" s="16"/>
      <c r="G21" s="15"/>
      <c r="H21" s="16"/>
      <c r="I21" s="16"/>
      <c r="J21" s="15"/>
      <c r="K21" s="16"/>
      <c r="L21" s="16"/>
      <c r="M21" s="15"/>
      <c r="N21" s="16"/>
      <c r="O21" s="16"/>
      <c r="P21" s="15"/>
      <c r="Q21" s="4"/>
      <c r="R21" s="17"/>
    </row>
    <row r="22" spans="1:18" x14ac:dyDescent="0.3">
      <c r="A22" s="8" t="s">
        <v>34</v>
      </c>
      <c r="B22" s="9"/>
      <c r="C22" s="10" t="s">
        <v>35</v>
      </c>
      <c r="D22" s="11"/>
      <c r="E22" s="12"/>
      <c r="F22" s="12"/>
      <c r="G22" s="11"/>
      <c r="H22" s="12"/>
      <c r="I22" s="12"/>
      <c r="J22" s="11"/>
      <c r="K22" s="12"/>
      <c r="L22" s="12"/>
      <c r="M22" s="11"/>
      <c r="N22" s="12"/>
      <c r="O22" s="12"/>
      <c r="P22" s="11"/>
      <c r="Q22" s="13"/>
      <c r="R22" s="13"/>
    </row>
    <row r="23" spans="1:18" x14ac:dyDescent="0.3">
      <c r="A23" s="6"/>
      <c r="B23" s="2"/>
      <c r="C23" s="2"/>
      <c r="D23" s="3"/>
      <c r="E23" s="4"/>
      <c r="F23" s="4"/>
      <c r="G23" s="3"/>
      <c r="H23" s="4"/>
      <c r="I23" s="4"/>
      <c r="J23" s="3"/>
      <c r="K23" s="4"/>
      <c r="L23" s="4"/>
      <c r="M23" s="3"/>
      <c r="N23" s="4"/>
      <c r="O23" s="4"/>
      <c r="P23" s="3"/>
      <c r="Q23" s="4"/>
      <c r="R23" s="17"/>
    </row>
    <row r="24" spans="1:18" x14ac:dyDescent="0.3">
      <c r="A24" s="6">
        <v>8</v>
      </c>
      <c r="B24" s="2"/>
      <c r="C24" s="18" t="s">
        <v>19</v>
      </c>
      <c r="D24" s="3">
        <v>37.6</v>
      </c>
      <c r="E24" s="4">
        <v>23.5</v>
      </c>
      <c r="F24" s="4">
        <v>27.1</v>
      </c>
      <c r="G24" s="3">
        <v>18.8</v>
      </c>
      <c r="H24" s="4">
        <v>21.4</v>
      </c>
      <c r="I24" s="4">
        <v>32.700000000000003</v>
      </c>
      <c r="J24" s="3">
        <v>17.3</v>
      </c>
      <c r="K24" s="4">
        <v>16.5</v>
      </c>
      <c r="L24" s="4">
        <v>18.600000000000001</v>
      </c>
      <c r="M24" s="3">
        <v>36.700000000000003</v>
      </c>
      <c r="N24" s="4">
        <v>21.8</v>
      </c>
      <c r="O24" s="4">
        <v>22.7</v>
      </c>
      <c r="P24" s="3">
        <v>17.100000000000001</v>
      </c>
      <c r="Q24" s="4">
        <v>17.600000000000001</v>
      </c>
      <c r="R24" s="17">
        <f t="shared" ref="R24:R29" si="2">AVERAGE(D24:Q24)</f>
        <v>23.528571428571436</v>
      </c>
    </row>
    <row r="25" spans="1:18" x14ac:dyDescent="0.3">
      <c r="A25" s="6">
        <v>8</v>
      </c>
      <c r="B25" s="2"/>
      <c r="C25" s="18" t="s">
        <v>18</v>
      </c>
      <c r="D25" s="3">
        <v>18.8</v>
      </c>
      <c r="E25" s="4">
        <v>17.899999999999999</v>
      </c>
      <c r="F25" s="4">
        <v>13.8</v>
      </c>
      <c r="G25" s="3">
        <v>9.1</v>
      </c>
      <c r="H25" s="4">
        <v>16.399999999999999</v>
      </c>
      <c r="I25" s="4">
        <v>18.5</v>
      </c>
      <c r="J25" s="3">
        <v>17</v>
      </c>
      <c r="K25" s="4">
        <v>12.7</v>
      </c>
      <c r="L25" s="4">
        <v>13.8</v>
      </c>
      <c r="M25" s="3">
        <v>11.5</v>
      </c>
      <c r="N25" s="4">
        <v>11.4</v>
      </c>
      <c r="O25" s="4">
        <v>18.100000000000001</v>
      </c>
      <c r="P25" s="3">
        <v>10.9</v>
      </c>
      <c r="Q25" s="4">
        <v>17</v>
      </c>
      <c r="R25" s="17">
        <f t="shared" si="2"/>
        <v>14.778571428571428</v>
      </c>
    </row>
    <row r="26" spans="1:18" x14ac:dyDescent="0.3">
      <c r="A26" s="6">
        <v>8</v>
      </c>
      <c r="B26" s="2"/>
      <c r="C26" s="18" t="s">
        <v>36</v>
      </c>
      <c r="D26" s="3">
        <v>21.2</v>
      </c>
      <c r="E26" s="4">
        <v>18.7</v>
      </c>
      <c r="F26" s="4">
        <v>20.3</v>
      </c>
      <c r="G26" s="3">
        <v>15.8</v>
      </c>
      <c r="H26" s="4">
        <v>18.899999999999999</v>
      </c>
      <c r="I26" s="4">
        <v>23.3</v>
      </c>
      <c r="J26" s="3">
        <v>13.1</v>
      </c>
      <c r="K26" s="4">
        <v>17.899999999999999</v>
      </c>
      <c r="L26" s="4">
        <v>17</v>
      </c>
      <c r="M26" s="3">
        <v>23</v>
      </c>
      <c r="N26" s="4">
        <v>21</v>
      </c>
      <c r="O26" s="4">
        <v>19</v>
      </c>
      <c r="P26" s="3">
        <v>17.2</v>
      </c>
      <c r="Q26" s="4">
        <v>12.8</v>
      </c>
      <c r="R26" s="17">
        <f t="shared" si="2"/>
        <v>18.514285714285712</v>
      </c>
    </row>
    <row r="27" spans="1:18" x14ac:dyDescent="0.3">
      <c r="A27" s="6">
        <v>8</v>
      </c>
      <c r="B27" s="2"/>
      <c r="C27" s="18" t="s">
        <v>37</v>
      </c>
      <c r="D27" s="3">
        <v>23.8</v>
      </c>
      <c r="E27" s="4">
        <v>19.100000000000001</v>
      </c>
      <c r="F27" s="4">
        <v>21.3</v>
      </c>
      <c r="G27" s="3">
        <v>16.7</v>
      </c>
      <c r="H27" s="4">
        <v>12.8</v>
      </c>
      <c r="I27" s="4">
        <v>13</v>
      </c>
      <c r="J27" s="3">
        <v>16.7</v>
      </c>
      <c r="K27" s="4">
        <v>12.1</v>
      </c>
      <c r="L27" s="4">
        <v>11.9</v>
      </c>
      <c r="M27" s="3">
        <v>14.9</v>
      </c>
      <c r="N27" s="4">
        <v>13.6</v>
      </c>
      <c r="O27" s="4">
        <v>13.4</v>
      </c>
      <c r="P27" s="3">
        <v>12.4</v>
      </c>
      <c r="Q27" s="4">
        <v>10.1</v>
      </c>
      <c r="R27" s="17">
        <f t="shared" si="2"/>
        <v>15.12857142857143</v>
      </c>
    </row>
    <row r="28" spans="1:18" x14ac:dyDescent="0.3">
      <c r="A28" s="6">
        <v>4</v>
      </c>
      <c r="B28" s="2"/>
      <c r="C28" s="18" t="s">
        <v>38</v>
      </c>
      <c r="D28" s="3">
        <v>22.6</v>
      </c>
      <c r="E28" s="4">
        <v>20.9</v>
      </c>
      <c r="F28" s="4">
        <v>30.4</v>
      </c>
      <c r="G28" s="3">
        <v>21.4</v>
      </c>
      <c r="H28" s="4">
        <v>14.3</v>
      </c>
      <c r="I28" s="4">
        <v>15.9</v>
      </c>
      <c r="J28" s="3">
        <v>14.2</v>
      </c>
      <c r="K28" s="4">
        <v>24.6</v>
      </c>
      <c r="L28" s="4">
        <v>18.399999999999999</v>
      </c>
      <c r="M28" s="3">
        <v>29.5</v>
      </c>
      <c r="N28" s="4">
        <v>16.100000000000001</v>
      </c>
      <c r="O28" s="4">
        <v>25.2</v>
      </c>
      <c r="P28" s="3">
        <v>23.3</v>
      </c>
      <c r="Q28" s="4">
        <v>30.9</v>
      </c>
      <c r="R28" s="17">
        <f t="shared" si="2"/>
        <v>21.978571428571428</v>
      </c>
    </row>
    <row r="29" spans="1:18" x14ac:dyDescent="0.3">
      <c r="A29" s="6">
        <v>4</v>
      </c>
      <c r="B29" s="2"/>
      <c r="C29" s="18" t="s">
        <v>39</v>
      </c>
      <c r="D29" s="3">
        <v>14.6</v>
      </c>
      <c r="E29" s="4">
        <v>14.7</v>
      </c>
      <c r="F29" s="4">
        <v>22.9</v>
      </c>
      <c r="G29" s="3">
        <v>18.2</v>
      </c>
      <c r="H29" s="4">
        <v>13.2</v>
      </c>
      <c r="I29" s="4">
        <v>15.6</v>
      </c>
      <c r="J29" s="3">
        <v>15</v>
      </c>
      <c r="K29" s="4">
        <v>20.2</v>
      </c>
      <c r="L29" s="4">
        <v>17</v>
      </c>
      <c r="M29" s="3">
        <v>20.9</v>
      </c>
      <c r="N29" s="4">
        <v>15.1</v>
      </c>
      <c r="O29" s="4">
        <v>17</v>
      </c>
      <c r="P29" s="3">
        <v>13.6</v>
      </c>
      <c r="Q29" s="4">
        <v>12.4</v>
      </c>
      <c r="R29" s="17">
        <f t="shared" si="2"/>
        <v>16.457142857142856</v>
      </c>
    </row>
    <row r="30" spans="1:18" x14ac:dyDescent="0.3">
      <c r="A30" s="6"/>
      <c r="B30" s="2"/>
      <c r="C30" s="14"/>
      <c r="D30" s="3"/>
      <c r="E30" s="4"/>
      <c r="F30" s="4"/>
      <c r="G30" s="3"/>
      <c r="H30" s="4"/>
      <c r="I30" s="4"/>
      <c r="J30" s="3"/>
      <c r="K30" s="4"/>
      <c r="L30" s="4"/>
      <c r="M30" s="3"/>
      <c r="N30" s="4"/>
      <c r="O30" s="4"/>
      <c r="P30" s="3"/>
      <c r="Q30" s="4"/>
      <c r="R30" s="17"/>
    </row>
    <row r="31" spans="1:18" x14ac:dyDescent="0.3">
      <c r="A31" s="20">
        <v>2.6666666666666665</v>
      </c>
      <c r="B31" s="2"/>
      <c r="C31" s="18" t="s">
        <v>25</v>
      </c>
      <c r="D31" s="3">
        <v>18.399999999999999</v>
      </c>
      <c r="E31" s="4">
        <v>15.8</v>
      </c>
      <c r="F31" s="4">
        <v>17.8</v>
      </c>
      <c r="G31" s="3">
        <v>12.5</v>
      </c>
      <c r="H31" s="4">
        <v>15</v>
      </c>
      <c r="I31" s="4">
        <v>18</v>
      </c>
      <c r="J31" s="3">
        <v>17.8</v>
      </c>
      <c r="K31" s="4">
        <v>15.1</v>
      </c>
      <c r="L31" s="4">
        <v>24</v>
      </c>
      <c r="M31" s="3">
        <v>28.4</v>
      </c>
      <c r="N31" s="4">
        <v>16.3</v>
      </c>
      <c r="O31" s="4">
        <v>12.5</v>
      </c>
      <c r="P31" s="3">
        <v>21.3</v>
      </c>
      <c r="Q31" s="4">
        <v>11.7</v>
      </c>
      <c r="R31" s="17">
        <f t="shared" ref="R31:R36" si="3">AVERAGE(D31:Q31)</f>
        <v>17.471428571428572</v>
      </c>
    </row>
    <row r="32" spans="1:18" x14ac:dyDescent="0.3">
      <c r="A32" s="6">
        <v>2</v>
      </c>
      <c r="B32" s="2"/>
      <c r="C32" s="18" t="s">
        <v>26</v>
      </c>
      <c r="D32" s="3">
        <v>22.6</v>
      </c>
      <c r="E32" s="4">
        <v>14.1</v>
      </c>
      <c r="F32" s="4">
        <v>15.6</v>
      </c>
      <c r="G32" s="3">
        <v>17.600000000000001</v>
      </c>
      <c r="H32" s="4">
        <v>15.6</v>
      </c>
      <c r="I32" s="4">
        <v>15.8</v>
      </c>
      <c r="J32" s="3">
        <v>13.8</v>
      </c>
      <c r="K32" s="4">
        <v>15.1</v>
      </c>
      <c r="L32" s="4">
        <v>14.8</v>
      </c>
      <c r="M32" s="3">
        <v>17.399999999999999</v>
      </c>
      <c r="N32" s="4">
        <v>11.2</v>
      </c>
      <c r="O32" s="4">
        <v>11.6</v>
      </c>
      <c r="P32" s="3">
        <v>13.7</v>
      </c>
      <c r="Q32" s="4">
        <v>9.9</v>
      </c>
      <c r="R32" s="17">
        <f t="shared" si="3"/>
        <v>14.914285714285713</v>
      </c>
    </row>
    <row r="33" spans="1:18" x14ac:dyDescent="0.3">
      <c r="A33" s="6">
        <v>1</v>
      </c>
      <c r="B33" s="2"/>
      <c r="C33" s="18" t="s">
        <v>40</v>
      </c>
      <c r="D33" s="3">
        <v>21.7</v>
      </c>
      <c r="E33" s="4">
        <v>11.6</v>
      </c>
      <c r="F33" s="4">
        <v>14.6</v>
      </c>
      <c r="G33" s="3">
        <v>19.5</v>
      </c>
      <c r="H33" s="4">
        <v>18.5</v>
      </c>
      <c r="I33" s="4">
        <v>14.2</v>
      </c>
      <c r="J33" s="3">
        <v>15.5</v>
      </c>
      <c r="K33" s="4">
        <v>15.5</v>
      </c>
      <c r="L33" s="4">
        <v>16.5</v>
      </c>
      <c r="M33" s="3">
        <v>16.2</v>
      </c>
      <c r="N33" s="4">
        <v>11.8</v>
      </c>
      <c r="O33" s="4">
        <v>10.6</v>
      </c>
      <c r="P33" s="3">
        <v>12.9</v>
      </c>
      <c r="Q33" s="4">
        <v>9.4</v>
      </c>
      <c r="R33" s="17">
        <f t="shared" si="3"/>
        <v>14.892857142857144</v>
      </c>
    </row>
    <row r="34" spans="1:18" x14ac:dyDescent="0.3">
      <c r="A34" s="22">
        <v>8</v>
      </c>
      <c r="B34" s="2"/>
      <c r="C34" s="18" t="s">
        <v>32</v>
      </c>
      <c r="D34" s="3">
        <v>83.5</v>
      </c>
      <c r="E34" s="4">
        <v>81.2</v>
      </c>
      <c r="F34" s="4">
        <v>90.7</v>
      </c>
      <c r="G34" s="3">
        <v>90.2</v>
      </c>
      <c r="H34" s="4">
        <v>67.400000000000006</v>
      </c>
      <c r="I34" s="4">
        <v>67.2</v>
      </c>
      <c r="J34" s="3">
        <v>73.8</v>
      </c>
      <c r="K34" s="4">
        <v>53</v>
      </c>
      <c r="L34" s="4">
        <v>61.7</v>
      </c>
      <c r="M34" s="3">
        <v>38.799999999999997</v>
      </c>
      <c r="N34" s="4">
        <v>32.9</v>
      </c>
      <c r="O34" s="4">
        <v>28.2</v>
      </c>
      <c r="P34" s="3">
        <v>26.8</v>
      </c>
      <c r="Q34" s="4">
        <v>16.3</v>
      </c>
      <c r="R34" s="17">
        <f t="shared" si="3"/>
        <v>57.978571428571421</v>
      </c>
    </row>
    <row r="35" spans="1:18" x14ac:dyDescent="0.3">
      <c r="A35" s="22">
        <v>8</v>
      </c>
      <c r="B35" s="2"/>
      <c r="C35" s="18" t="s">
        <v>41</v>
      </c>
      <c r="D35" s="3">
        <v>43.7</v>
      </c>
      <c r="E35" s="4">
        <v>48.2</v>
      </c>
      <c r="F35" s="4">
        <v>25.1</v>
      </c>
      <c r="G35" s="3">
        <v>36.200000000000003</v>
      </c>
      <c r="H35" s="4">
        <v>30.6</v>
      </c>
      <c r="I35" s="4">
        <v>37.6</v>
      </c>
      <c r="J35" s="3">
        <v>43.8</v>
      </c>
      <c r="K35" s="4">
        <v>36.200000000000003</v>
      </c>
      <c r="L35" s="4">
        <v>46.1</v>
      </c>
      <c r="M35" s="3">
        <v>26.1</v>
      </c>
      <c r="N35" s="4">
        <v>21.1</v>
      </c>
      <c r="O35" s="4">
        <v>29.2</v>
      </c>
      <c r="P35" s="3">
        <v>21.1</v>
      </c>
      <c r="Q35" s="4">
        <v>20.8</v>
      </c>
      <c r="R35" s="17">
        <f t="shared" si="3"/>
        <v>33.271428571428579</v>
      </c>
    </row>
    <row r="36" spans="1:18" x14ac:dyDescent="0.3">
      <c r="A36" s="22">
        <v>4</v>
      </c>
      <c r="B36" s="2"/>
      <c r="C36" s="18" t="s">
        <v>33</v>
      </c>
      <c r="D36" s="3">
        <v>72.8</v>
      </c>
      <c r="E36" s="4">
        <v>80</v>
      </c>
      <c r="F36" s="4">
        <v>73.8</v>
      </c>
      <c r="G36" s="3">
        <v>73.8</v>
      </c>
      <c r="H36" s="4">
        <v>39.700000000000003</v>
      </c>
      <c r="I36" s="4">
        <v>38.6</v>
      </c>
      <c r="J36" s="3">
        <v>37.5</v>
      </c>
      <c r="K36" s="4">
        <v>26.7</v>
      </c>
      <c r="L36" s="4">
        <v>30.1</v>
      </c>
      <c r="M36" s="3">
        <v>18.2</v>
      </c>
      <c r="N36" s="4">
        <v>22.1</v>
      </c>
      <c r="O36" s="4">
        <v>32.299999999999997</v>
      </c>
      <c r="P36" s="3">
        <v>19.5</v>
      </c>
      <c r="Q36" s="4">
        <v>18.100000000000001</v>
      </c>
      <c r="R36" s="17">
        <f t="shared" si="3"/>
        <v>41.657142857142858</v>
      </c>
    </row>
    <row r="37" spans="1:18" x14ac:dyDescent="0.3">
      <c r="A37" s="22"/>
      <c r="B37" s="2"/>
      <c r="C37" s="2"/>
      <c r="D37" s="3"/>
      <c r="E37" s="4"/>
      <c r="F37" s="4"/>
      <c r="G37" s="3"/>
      <c r="H37" s="4"/>
      <c r="I37" s="4"/>
      <c r="J37" s="3"/>
      <c r="K37" s="4"/>
      <c r="L37" s="4"/>
      <c r="M37" s="3"/>
      <c r="N37" s="4"/>
      <c r="O37" s="4"/>
      <c r="P37" s="3"/>
      <c r="Q37" s="4"/>
      <c r="R37" s="4"/>
    </row>
    <row r="38" spans="1:18" x14ac:dyDescent="0.3">
      <c r="A38" s="8" t="s">
        <v>42</v>
      </c>
      <c r="B38" s="9"/>
      <c r="C38" s="10" t="s">
        <v>43</v>
      </c>
      <c r="D38" s="11"/>
      <c r="E38" s="12"/>
      <c r="F38" s="12"/>
      <c r="G38" s="11"/>
      <c r="H38" s="12"/>
      <c r="I38" s="12"/>
      <c r="J38" s="11"/>
      <c r="K38" s="12"/>
      <c r="L38" s="12"/>
      <c r="M38" s="11"/>
      <c r="N38" s="12"/>
      <c r="O38" s="12"/>
      <c r="P38" s="11"/>
      <c r="Q38" s="13"/>
      <c r="R38" s="13"/>
    </row>
    <row r="39" spans="1:18" x14ac:dyDescent="0.3">
      <c r="A39" s="23"/>
      <c r="B39" s="2"/>
      <c r="C39" s="2"/>
      <c r="D39" s="3"/>
      <c r="E39" s="4"/>
      <c r="F39" s="4"/>
      <c r="G39" s="3"/>
      <c r="H39" s="4"/>
      <c r="I39" s="4"/>
      <c r="J39" s="3"/>
      <c r="K39" s="4"/>
      <c r="L39" s="4"/>
      <c r="M39" s="3"/>
      <c r="N39" s="4"/>
      <c r="O39" s="4"/>
      <c r="P39" s="3"/>
      <c r="Q39" s="4"/>
      <c r="R39" s="17"/>
    </row>
    <row r="40" spans="1:18" x14ac:dyDescent="0.3">
      <c r="A40" s="6">
        <v>8</v>
      </c>
      <c r="B40" s="2"/>
      <c r="C40" s="18" t="s">
        <v>44</v>
      </c>
      <c r="D40" s="3">
        <v>20.8</v>
      </c>
      <c r="E40" s="4">
        <v>19.8</v>
      </c>
      <c r="F40" s="4">
        <v>24.6</v>
      </c>
      <c r="G40" s="3">
        <v>9.3000000000000007</v>
      </c>
      <c r="H40" s="4">
        <v>15.3</v>
      </c>
      <c r="I40" s="4">
        <v>13.9</v>
      </c>
      <c r="J40" s="3">
        <v>20.9</v>
      </c>
      <c r="K40" s="4">
        <v>15.6</v>
      </c>
      <c r="L40" s="4">
        <v>18.2</v>
      </c>
      <c r="M40" s="3">
        <v>13.2</v>
      </c>
      <c r="N40" s="4">
        <v>24</v>
      </c>
      <c r="O40" s="4">
        <v>17</v>
      </c>
      <c r="P40" s="3">
        <v>19.100000000000001</v>
      </c>
      <c r="Q40" s="4">
        <v>14.8</v>
      </c>
      <c r="R40" s="17">
        <f t="shared" ref="R40:R45" si="4">AVERAGE(D40:Q40)</f>
        <v>17.607142857142854</v>
      </c>
    </row>
    <row r="41" spans="1:18" x14ac:dyDescent="0.3">
      <c r="A41" s="6">
        <v>8</v>
      </c>
      <c r="B41" s="2"/>
      <c r="C41" s="18" t="s">
        <v>45</v>
      </c>
      <c r="D41" s="3">
        <v>23.3</v>
      </c>
      <c r="E41" s="4">
        <v>12.6</v>
      </c>
      <c r="F41" s="4">
        <v>11.8</v>
      </c>
      <c r="G41" s="3">
        <v>10.6</v>
      </c>
      <c r="H41" s="4">
        <v>10</v>
      </c>
      <c r="I41" s="4">
        <v>11.7</v>
      </c>
      <c r="J41" s="3">
        <v>12.2</v>
      </c>
      <c r="K41" s="4">
        <v>13.4</v>
      </c>
      <c r="L41" s="4">
        <v>14.3</v>
      </c>
      <c r="M41" s="3">
        <v>11.3</v>
      </c>
      <c r="N41" s="4">
        <v>13.3</v>
      </c>
      <c r="O41" s="4">
        <v>12.5</v>
      </c>
      <c r="P41" s="3">
        <v>12.2</v>
      </c>
      <c r="Q41" s="4">
        <v>9.8000000000000007</v>
      </c>
      <c r="R41" s="17">
        <f t="shared" si="4"/>
        <v>12.785714285714288</v>
      </c>
    </row>
    <row r="42" spans="1:18" x14ac:dyDescent="0.3">
      <c r="A42" s="6">
        <v>8</v>
      </c>
      <c r="B42" s="2"/>
      <c r="C42" s="18" t="s">
        <v>46</v>
      </c>
      <c r="D42" s="3"/>
      <c r="E42" s="4"/>
      <c r="F42" s="4"/>
      <c r="G42" s="3">
        <v>12.4</v>
      </c>
      <c r="H42" s="4">
        <v>12.5</v>
      </c>
      <c r="I42" s="4">
        <v>12.4</v>
      </c>
      <c r="J42" s="3">
        <v>11.3</v>
      </c>
      <c r="K42" s="4">
        <v>11.8</v>
      </c>
      <c r="L42" s="4">
        <v>10.6</v>
      </c>
      <c r="M42" s="3">
        <v>11.6</v>
      </c>
      <c r="N42" s="4">
        <v>11.8</v>
      </c>
      <c r="O42" s="4">
        <v>13.7</v>
      </c>
      <c r="P42" s="3">
        <v>10.1</v>
      </c>
      <c r="Q42" s="4">
        <v>8.6999999999999993</v>
      </c>
      <c r="R42" s="17">
        <f t="shared" si="4"/>
        <v>11.536363636363633</v>
      </c>
    </row>
    <row r="43" spans="1:18" x14ac:dyDescent="0.3">
      <c r="A43" s="6">
        <v>4</v>
      </c>
      <c r="B43" s="2"/>
      <c r="C43" s="18" t="s">
        <v>47</v>
      </c>
      <c r="D43" s="3">
        <v>7.6</v>
      </c>
      <c r="E43" s="4">
        <v>13.8</v>
      </c>
      <c r="F43" s="4">
        <v>13.2</v>
      </c>
      <c r="G43" s="3">
        <v>14.2</v>
      </c>
      <c r="H43" s="4">
        <v>14.1</v>
      </c>
      <c r="I43" s="4">
        <v>11.5</v>
      </c>
      <c r="J43" s="3">
        <v>12.3</v>
      </c>
      <c r="K43" s="4">
        <v>11.9</v>
      </c>
      <c r="L43" s="4">
        <v>12</v>
      </c>
      <c r="M43" s="3">
        <v>13.5</v>
      </c>
      <c r="N43" s="4">
        <v>20.100000000000001</v>
      </c>
      <c r="O43" s="4">
        <v>11.9</v>
      </c>
      <c r="P43" s="3">
        <v>9.5</v>
      </c>
      <c r="Q43" s="4">
        <v>9.1</v>
      </c>
      <c r="R43" s="17">
        <f t="shared" si="4"/>
        <v>12.47857142857143</v>
      </c>
    </row>
    <row r="44" spans="1:18" x14ac:dyDescent="0.3">
      <c r="A44" s="6">
        <v>4</v>
      </c>
      <c r="B44" s="2"/>
      <c r="C44" s="18" t="s">
        <v>38</v>
      </c>
      <c r="D44" s="3">
        <v>11.1</v>
      </c>
      <c r="E44" s="4">
        <v>14.7</v>
      </c>
      <c r="F44" s="4">
        <v>11.5</v>
      </c>
      <c r="G44" s="3">
        <v>15.1</v>
      </c>
      <c r="H44" s="4">
        <v>13.4</v>
      </c>
      <c r="I44" s="4">
        <v>11.9</v>
      </c>
      <c r="J44" s="3">
        <v>13.5</v>
      </c>
      <c r="K44" s="4">
        <v>13.5</v>
      </c>
      <c r="L44" s="4">
        <v>13.3</v>
      </c>
      <c r="M44" s="3">
        <v>14.2</v>
      </c>
      <c r="N44" s="4">
        <v>13.6</v>
      </c>
      <c r="O44" s="4">
        <v>14.4</v>
      </c>
      <c r="P44" s="3">
        <v>17.5</v>
      </c>
      <c r="Q44" s="4">
        <v>16.5</v>
      </c>
      <c r="R44" s="17">
        <f t="shared" si="4"/>
        <v>13.87142857142857</v>
      </c>
    </row>
    <row r="45" spans="1:18" x14ac:dyDescent="0.3">
      <c r="A45" s="6">
        <v>8</v>
      </c>
      <c r="B45" s="2"/>
      <c r="C45" s="18" t="s">
        <v>48</v>
      </c>
      <c r="D45" s="3">
        <v>18</v>
      </c>
      <c r="E45" s="4">
        <v>12</v>
      </c>
      <c r="F45" s="4">
        <v>16.100000000000001</v>
      </c>
      <c r="G45" s="3">
        <v>12.5</v>
      </c>
      <c r="H45" s="4">
        <v>12.1</v>
      </c>
      <c r="I45" s="4">
        <v>11.1</v>
      </c>
      <c r="J45" s="3">
        <v>12</v>
      </c>
      <c r="K45" s="4">
        <v>12.3</v>
      </c>
      <c r="L45" s="4">
        <v>12.5</v>
      </c>
      <c r="M45" s="3">
        <v>10.9</v>
      </c>
      <c r="N45" s="4">
        <v>10.8</v>
      </c>
      <c r="O45" s="4">
        <v>9.6</v>
      </c>
      <c r="P45" s="3">
        <v>11.2</v>
      </c>
      <c r="Q45" s="4">
        <v>11.7</v>
      </c>
      <c r="R45" s="17">
        <f t="shared" si="4"/>
        <v>12.342857142857142</v>
      </c>
    </row>
    <row r="46" spans="1:18" x14ac:dyDescent="0.3">
      <c r="A46" s="6"/>
      <c r="B46" s="2"/>
      <c r="C46" s="24"/>
      <c r="D46" s="3"/>
      <c r="E46" s="4"/>
      <c r="F46" s="4"/>
      <c r="G46" s="3"/>
      <c r="H46" s="4"/>
      <c r="I46" s="4"/>
      <c r="J46" s="3"/>
      <c r="K46" s="4"/>
      <c r="L46" s="4"/>
      <c r="M46" s="3"/>
      <c r="N46" s="4"/>
      <c r="O46" s="4"/>
      <c r="P46" s="3"/>
      <c r="Q46" s="4"/>
      <c r="R46" s="17"/>
    </row>
    <row r="47" spans="1:18" x14ac:dyDescent="0.3">
      <c r="A47" s="6">
        <v>2</v>
      </c>
      <c r="B47" s="2"/>
      <c r="C47" s="19" t="s">
        <v>49</v>
      </c>
      <c r="D47" s="3">
        <v>11.9</v>
      </c>
      <c r="E47" s="4">
        <v>8.9</v>
      </c>
      <c r="F47" s="4">
        <v>11.5</v>
      </c>
      <c r="G47" s="3">
        <v>13.8</v>
      </c>
      <c r="H47" s="4">
        <v>13.7</v>
      </c>
      <c r="I47" s="4">
        <v>13.2</v>
      </c>
      <c r="J47" s="3">
        <v>17.600000000000001</v>
      </c>
      <c r="K47" s="4">
        <v>19.399999999999999</v>
      </c>
      <c r="L47" s="4">
        <v>12.5</v>
      </c>
      <c r="M47" s="3">
        <v>12.3</v>
      </c>
      <c r="N47" s="4">
        <v>17.7</v>
      </c>
      <c r="O47" s="4">
        <v>19.2</v>
      </c>
      <c r="P47" s="3">
        <v>10.9</v>
      </c>
      <c r="Q47" s="4">
        <v>10.9</v>
      </c>
      <c r="R47" s="17">
        <f t="shared" ref="R47:R50" si="5">AVERAGE(D47:Q47)</f>
        <v>13.821428571428571</v>
      </c>
    </row>
    <row r="48" spans="1:18" x14ac:dyDescent="0.3">
      <c r="A48" s="22">
        <v>8</v>
      </c>
      <c r="B48" s="2"/>
      <c r="C48" s="18" t="s">
        <v>32</v>
      </c>
      <c r="D48" s="3">
        <v>80.3</v>
      </c>
      <c r="E48" s="4">
        <v>42.3</v>
      </c>
      <c r="F48" s="4">
        <v>51.3</v>
      </c>
      <c r="G48" s="3">
        <v>47.1</v>
      </c>
      <c r="H48" s="4">
        <v>49.9</v>
      </c>
      <c r="I48" s="4">
        <v>39.4</v>
      </c>
      <c r="J48" s="3">
        <v>42.2</v>
      </c>
      <c r="K48" s="4">
        <v>35</v>
      </c>
      <c r="L48" s="4">
        <v>30.9</v>
      </c>
      <c r="M48" s="3">
        <v>35.9</v>
      </c>
      <c r="N48" s="4">
        <v>25.7</v>
      </c>
      <c r="O48" s="4">
        <v>23</v>
      </c>
      <c r="P48" s="3">
        <v>14.3</v>
      </c>
      <c r="Q48" s="4">
        <v>10.9</v>
      </c>
      <c r="R48" s="17">
        <f t="shared" si="5"/>
        <v>37.728571428571414</v>
      </c>
    </row>
    <row r="49" spans="1:18" x14ac:dyDescent="0.3">
      <c r="A49" s="22">
        <v>8</v>
      </c>
      <c r="B49" s="2"/>
      <c r="C49" s="18" t="s">
        <v>50</v>
      </c>
      <c r="D49" s="3">
        <v>30.5</v>
      </c>
      <c r="E49" s="4">
        <v>24.5</v>
      </c>
      <c r="F49" s="4">
        <v>42.1</v>
      </c>
      <c r="G49" s="3">
        <v>28</v>
      </c>
      <c r="H49" s="4">
        <v>25.1</v>
      </c>
      <c r="I49" s="4">
        <v>21.1</v>
      </c>
      <c r="J49" s="3">
        <v>36.299999999999997</v>
      </c>
      <c r="K49" s="4">
        <v>24.8</v>
      </c>
      <c r="L49" s="4">
        <v>24.6</v>
      </c>
      <c r="M49" s="3">
        <v>13.5</v>
      </c>
      <c r="N49" s="4">
        <v>12.1</v>
      </c>
      <c r="O49" s="4">
        <v>13.2</v>
      </c>
      <c r="P49" s="3">
        <v>14.7</v>
      </c>
      <c r="Q49" s="4"/>
      <c r="R49" s="17">
        <f t="shared" si="5"/>
        <v>23.884615384615383</v>
      </c>
    </row>
    <row r="50" spans="1:18" x14ac:dyDescent="0.3">
      <c r="A50" s="22">
        <v>4</v>
      </c>
      <c r="B50" s="2"/>
      <c r="C50" s="18" t="s">
        <v>33</v>
      </c>
      <c r="D50" s="3">
        <v>51.2</v>
      </c>
      <c r="E50" s="4">
        <v>41.8</v>
      </c>
      <c r="F50" s="4">
        <v>41.9</v>
      </c>
      <c r="G50" s="3">
        <v>26.1</v>
      </c>
      <c r="H50" s="4">
        <v>24.4</v>
      </c>
      <c r="I50" s="4">
        <v>34.299999999999997</v>
      </c>
      <c r="J50" s="3">
        <v>43</v>
      </c>
      <c r="K50" s="4">
        <v>21.8</v>
      </c>
      <c r="L50" s="4">
        <v>24.9</v>
      </c>
      <c r="M50" s="3">
        <v>15.2</v>
      </c>
      <c r="N50" s="4">
        <v>18.100000000000001</v>
      </c>
      <c r="O50" s="4">
        <v>10</v>
      </c>
      <c r="P50" s="3">
        <v>11.5</v>
      </c>
      <c r="Q50" s="4">
        <v>12.9</v>
      </c>
      <c r="R50" s="17">
        <f t="shared" si="5"/>
        <v>26.935714285714283</v>
      </c>
    </row>
    <row r="51" spans="1:18" x14ac:dyDescent="0.3">
      <c r="A51" s="22"/>
      <c r="B51" s="2"/>
      <c r="C51" s="24"/>
      <c r="D51" s="3"/>
      <c r="E51" s="4"/>
      <c r="F51" s="4"/>
      <c r="G51" s="3"/>
      <c r="H51" s="4"/>
      <c r="I51" s="4"/>
      <c r="J51" s="3"/>
      <c r="K51" s="4"/>
      <c r="L51" s="4"/>
      <c r="M51" s="3"/>
      <c r="N51" s="4"/>
      <c r="O51" s="4"/>
      <c r="P51" s="3"/>
      <c r="Q51" s="4"/>
      <c r="R51" s="17"/>
    </row>
    <row r="52" spans="1:18" x14ac:dyDescent="0.3">
      <c r="A52" s="22"/>
      <c r="B52" s="2"/>
      <c r="C52" s="24"/>
      <c r="D52" s="3"/>
      <c r="E52" s="4"/>
      <c r="F52" s="4"/>
      <c r="G52" s="3"/>
      <c r="H52" s="4"/>
      <c r="I52" s="4"/>
      <c r="J52" s="3"/>
      <c r="K52" s="4"/>
      <c r="L52" s="4"/>
      <c r="M52" s="3"/>
      <c r="N52" s="4"/>
      <c r="O52" s="4"/>
      <c r="P52" s="3"/>
      <c r="Q52" s="4"/>
      <c r="R52" s="17"/>
    </row>
    <row r="53" spans="1:18" x14ac:dyDescent="0.3">
      <c r="A53" s="25" t="s">
        <v>51</v>
      </c>
      <c r="B53" s="2"/>
      <c r="C53" s="2"/>
      <c r="D53" s="3"/>
      <c r="E53" s="4"/>
      <c r="F53" s="4"/>
      <c r="G53" s="3"/>
      <c r="H53" s="4"/>
      <c r="I53" s="4"/>
      <c r="J53" s="3"/>
      <c r="K53" s="4"/>
      <c r="L53" s="4"/>
      <c r="M53" s="3"/>
      <c r="N53" s="4"/>
      <c r="O53" s="4"/>
      <c r="P53" s="3"/>
      <c r="Q53" s="4"/>
      <c r="R53" s="4"/>
    </row>
    <row r="54" spans="1:18" x14ac:dyDescent="0.3">
      <c r="A54" s="25"/>
      <c r="B54" s="2"/>
      <c r="C54" s="2"/>
      <c r="D54" s="3"/>
      <c r="E54" s="4"/>
      <c r="F54" s="4"/>
      <c r="G54" s="3"/>
      <c r="H54" s="4"/>
      <c r="I54" s="4"/>
      <c r="J54" s="3"/>
      <c r="K54" s="4"/>
      <c r="L54" s="4"/>
      <c r="M54" s="3"/>
      <c r="N54" s="4"/>
      <c r="O54" s="4"/>
      <c r="P54" s="3"/>
      <c r="Q54" s="4"/>
      <c r="R54" s="4"/>
    </row>
    <row r="55" spans="1:18" x14ac:dyDescent="0.3">
      <c r="A55" s="26"/>
      <c r="B55" s="9"/>
      <c r="C55" s="10" t="s">
        <v>52</v>
      </c>
      <c r="D55" s="11"/>
      <c r="E55" s="12"/>
      <c r="F55" s="12"/>
      <c r="G55" s="11"/>
      <c r="H55" s="12"/>
      <c r="I55" s="12"/>
      <c r="J55" s="11"/>
      <c r="K55" s="12"/>
      <c r="L55" s="12"/>
      <c r="M55" s="11"/>
      <c r="N55" s="12"/>
      <c r="O55" s="12"/>
      <c r="P55" s="11"/>
      <c r="Q55" s="13"/>
      <c r="R55" s="13"/>
    </row>
    <row r="56" spans="1:18" x14ac:dyDescent="0.3">
      <c r="A56" s="27"/>
      <c r="B56" s="2"/>
      <c r="C56" s="24"/>
      <c r="D56" s="3"/>
      <c r="E56" s="4"/>
      <c r="F56" s="4"/>
      <c r="G56" s="3"/>
      <c r="H56" s="4"/>
      <c r="I56" s="4"/>
      <c r="J56" s="3"/>
      <c r="K56" s="4"/>
      <c r="L56" s="4"/>
      <c r="M56" s="3"/>
      <c r="N56" s="4"/>
      <c r="O56" s="4"/>
      <c r="P56" s="3"/>
      <c r="Q56" s="4"/>
      <c r="R56" s="17"/>
    </row>
    <row r="57" spans="1:18" x14ac:dyDescent="0.3">
      <c r="A57" s="6">
        <v>32</v>
      </c>
      <c r="B57" s="2"/>
      <c r="C57" s="18" t="s">
        <v>53</v>
      </c>
      <c r="D57" s="3">
        <v>20.8</v>
      </c>
      <c r="E57" s="4">
        <v>21.3</v>
      </c>
      <c r="F57" s="4">
        <v>12.9</v>
      </c>
      <c r="G57" s="3">
        <v>19.399999999999999</v>
      </c>
      <c r="H57" s="4">
        <v>23.2</v>
      </c>
      <c r="I57" s="4">
        <v>20.3</v>
      </c>
      <c r="J57" s="3">
        <v>15.4</v>
      </c>
      <c r="K57" s="4"/>
      <c r="L57" s="4"/>
      <c r="M57" s="3"/>
      <c r="N57" s="4"/>
      <c r="O57" s="4"/>
      <c r="P57" s="3"/>
      <c r="Q57" s="4"/>
      <c r="R57" s="17">
        <f t="shared" ref="R57:R59" si="6">AVERAGE(D57:Q57)</f>
        <v>19.042857142857144</v>
      </c>
    </row>
    <row r="58" spans="1:18" x14ac:dyDescent="0.3">
      <c r="A58" s="6">
        <v>16</v>
      </c>
      <c r="B58" s="2"/>
      <c r="C58" s="18" t="s">
        <v>54</v>
      </c>
      <c r="D58" s="3">
        <v>36.5</v>
      </c>
      <c r="E58" s="4">
        <v>19.100000000000001</v>
      </c>
      <c r="F58" s="4">
        <v>22.4</v>
      </c>
      <c r="G58" s="3">
        <v>34.200000000000003</v>
      </c>
      <c r="H58" s="4">
        <v>30.1</v>
      </c>
      <c r="I58" s="4">
        <v>24</v>
      </c>
      <c r="J58" s="3">
        <v>27.5</v>
      </c>
      <c r="K58" s="4"/>
      <c r="L58" s="4"/>
      <c r="M58" s="3"/>
      <c r="N58" s="4"/>
      <c r="O58" s="4"/>
      <c r="P58" s="3"/>
      <c r="Q58" s="4"/>
      <c r="R58" s="17">
        <f t="shared" si="6"/>
        <v>27.685714285714287</v>
      </c>
    </row>
    <row r="59" spans="1:18" x14ac:dyDescent="0.3">
      <c r="A59" s="6">
        <v>8</v>
      </c>
      <c r="B59" s="2"/>
      <c r="C59" s="18" t="s">
        <v>55</v>
      </c>
      <c r="D59" s="3">
        <v>35</v>
      </c>
      <c r="E59" s="4">
        <v>36.799999999999997</v>
      </c>
      <c r="F59" s="4">
        <v>34.799999999999997</v>
      </c>
      <c r="G59" s="3">
        <v>15.1</v>
      </c>
      <c r="H59" s="4">
        <v>12.1</v>
      </c>
      <c r="I59" s="4">
        <v>12.1</v>
      </c>
      <c r="J59" s="3">
        <v>11.1</v>
      </c>
      <c r="K59" s="4"/>
      <c r="L59" s="4"/>
      <c r="M59" s="3"/>
      <c r="N59" s="4"/>
      <c r="O59" s="4"/>
      <c r="P59" s="3"/>
      <c r="Q59" s="4"/>
      <c r="R59" s="17">
        <f t="shared" si="6"/>
        <v>22.428571428571423</v>
      </c>
    </row>
    <row r="60" spans="1:18" x14ac:dyDescent="0.3">
      <c r="A60" s="6"/>
      <c r="B60" s="2"/>
      <c r="C60" s="24"/>
      <c r="D60" s="3"/>
      <c r="E60" s="4"/>
      <c r="F60" s="4"/>
      <c r="G60" s="3"/>
      <c r="H60" s="4"/>
      <c r="I60" s="4"/>
      <c r="J60" s="3"/>
      <c r="K60" s="4"/>
      <c r="L60" s="4"/>
      <c r="M60" s="3"/>
      <c r="N60" s="4"/>
      <c r="O60" s="4"/>
      <c r="P60" s="3"/>
      <c r="Q60" s="4"/>
      <c r="R60" s="17"/>
    </row>
    <row r="61" spans="1:18" x14ac:dyDescent="0.3">
      <c r="A61" s="22">
        <v>16</v>
      </c>
      <c r="B61" s="2"/>
      <c r="C61" s="18" t="s">
        <v>31</v>
      </c>
      <c r="D61" s="3">
        <v>112</v>
      </c>
      <c r="E61" s="4">
        <v>109.3</v>
      </c>
      <c r="F61" s="4">
        <v>108.9</v>
      </c>
      <c r="G61" s="3">
        <v>81.2</v>
      </c>
      <c r="H61" s="4">
        <v>99.9</v>
      </c>
      <c r="I61" s="4">
        <v>73.5</v>
      </c>
      <c r="J61" s="3">
        <v>53.7</v>
      </c>
      <c r="K61" s="4"/>
      <c r="L61" s="4"/>
      <c r="M61" s="3"/>
      <c r="N61" s="4"/>
      <c r="O61" s="4"/>
      <c r="P61" s="3"/>
      <c r="Q61" s="4"/>
      <c r="R61" s="17">
        <f t="shared" ref="R61:R63" si="7">AVERAGE(D61:Q61)</f>
        <v>91.214285714285737</v>
      </c>
    </row>
    <row r="62" spans="1:18" x14ac:dyDescent="0.3">
      <c r="A62" s="22">
        <v>8</v>
      </c>
      <c r="B62" s="2"/>
      <c r="C62" s="18" t="s">
        <v>32</v>
      </c>
      <c r="D62" s="3">
        <v>99.2</v>
      </c>
      <c r="E62" s="4">
        <v>93.1</v>
      </c>
      <c r="F62" s="4">
        <v>94.3</v>
      </c>
      <c r="G62" s="3">
        <v>80.099999999999994</v>
      </c>
      <c r="H62" s="4">
        <v>64.8</v>
      </c>
      <c r="I62" s="4">
        <v>64.3</v>
      </c>
      <c r="J62" s="3">
        <v>47.9</v>
      </c>
      <c r="K62" s="4"/>
      <c r="L62" s="4"/>
      <c r="M62" s="3"/>
      <c r="N62" s="4"/>
      <c r="O62" s="4"/>
      <c r="P62" s="3"/>
      <c r="Q62" s="4"/>
      <c r="R62" s="17">
        <f t="shared" si="7"/>
        <v>77.671428571428578</v>
      </c>
    </row>
    <row r="63" spans="1:18" x14ac:dyDescent="0.3">
      <c r="A63" s="22">
        <v>4</v>
      </c>
      <c r="B63" s="2"/>
      <c r="C63" s="18" t="s">
        <v>33</v>
      </c>
      <c r="D63" s="3">
        <v>93.5</v>
      </c>
      <c r="E63" s="4">
        <v>69.8</v>
      </c>
      <c r="F63" s="4">
        <v>65.2</v>
      </c>
      <c r="G63" s="3">
        <v>58.8</v>
      </c>
      <c r="H63" s="4">
        <v>40.1</v>
      </c>
      <c r="I63" s="4">
        <v>30.6</v>
      </c>
      <c r="J63" s="3">
        <v>33.6</v>
      </c>
      <c r="K63" s="4"/>
      <c r="L63" s="4"/>
      <c r="M63" s="3"/>
      <c r="N63" s="4"/>
      <c r="O63" s="4"/>
      <c r="P63" s="3"/>
      <c r="Q63" s="4"/>
      <c r="R63" s="17">
        <f t="shared" si="7"/>
        <v>55.942857142857157</v>
      </c>
    </row>
  </sheetData>
  <hyperlinks>
    <hyperlink ref="C5" r:id="rId1" display="Montre" xr:uid="{169881F7-0F25-465B-BCCF-D96B7C0D54C6}"/>
    <hyperlink ref="C7" r:id="rId2" xr:uid="{A3888A62-BB72-4FFA-9B35-094E821A5295}"/>
    <hyperlink ref="C8" r:id="rId3" xr:uid="{45F16427-5729-4517-8720-BBC29B3B3C47}"/>
    <hyperlink ref="C9" r:id="rId4" xr:uid="{E7E93D10-63AA-4DD7-9DE6-B40BE87A126A}"/>
    <hyperlink ref="C10" r:id="rId5" xr:uid="{32AB2A26-5EB7-4B75-A9FD-5A35E79B8B65}"/>
    <hyperlink ref="C11" r:id="rId6" xr:uid="{6CEA8F78-FBC4-43D8-8BE4-80A0EAF2C091}"/>
    <hyperlink ref="C12" r:id="rId7" xr:uid="{1D4450F5-43CA-4A8F-8447-EF04F1C51DCF}"/>
    <hyperlink ref="C14" r:id="rId8" xr:uid="{528BFE92-E10D-466E-B27D-9B7A553F500C}"/>
    <hyperlink ref="C15" r:id="rId9" xr:uid="{46CAFC74-117E-4641-8C3B-B14F524A3618}"/>
    <hyperlink ref="C16" r:id="rId10" xr:uid="{084F60EB-A2F0-4D29-B08B-F12BFC448602}"/>
    <hyperlink ref="C17" r:id="rId11" xr:uid="{E9EE4624-75A2-49E1-9394-733139577E76}"/>
    <hyperlink ref="C18" r:id="rId12" xr:uid="{A5C382C2-8868-42B8-A38C-296ECBA05E09}"/>
    <hyperlink ref="C19" r:id="rId13" xr:uid="{A0AE0AB1-9CF3-467D-B1F9-E30AB1E6623B}"/>
    <hyperlink ref="C24" r:id="rId14" xr:uid="{87B4EFBE-7741-43D6-878C-C7AE8DBC8B5D}"/>
    <hyperlink ref="C25" r:id="rId15" xr:uid="{D6C21DA8-DA00-49CB-A345-DA1F58676B6B}"/>
    <hyperlink ref="C26" r:id="rId16" xr:uid="{EAF5AA24-ECB6-4C1D-A869-70FA99670C43}"/>
    <hyperlink ref="C27" r:id="rId17" xr:uid="{F99E567E-2DEE-46C4-BCE8-56AC99B1FF33}"/>
    <hyperlink ref="C28" r:id="rId18" xr:uid="{3466B579-7F3D-4D2C-92D4-0F0C42BB341A}"/>
    <hyperlink ref="C29" r:id="rId19" xr:uid="{4CFA1CF7-CD3F-493C-9068-0A676F1CA86D}"/>
    <hyperlink ref="C31" r:id="rId20" xr:uid="{B0C23094-2EA3-434B-9CF7-83722CCB128F}"/>
    <hyperlink ref="C32" r:id="rId21" xr:uid="{ACBF5214-B0A3-4864-BD60-FF94B78D18C4}"/>
    <hyperlink ref="C33" r:id="rId22" xr:uid="{F8045A3F-8D42-4F11-9F9D-8F6E720E48EB}"/>
    <hyperlink ref="C34" r:id="rId23" xr:uid="{4865F711-F7C2-4C7C-9C6D-4A3A094BA1DF}"/>
    <hyperlink ref="C35" r:id="rId24" xr:uid="{F7087DC8-7359-4CD2-BE30-94D4571DC5A0}"/>
    <hyperlink ref="C36" r:id="rId25" xr:uid="{2E0127F7-82B9-401F-B41C-A83E1898A1C4}"/>
    <hyperlink ref="C40" r:id="rId26" xr:uid="{EA3C02C0-3B5F-4C13-B8B8-DD15B51F127F}"/>
    <hyperlink ref="C41" r:id="rId27" xr:uid="{93361AAF-0F4E-4466-8A0B-29F5ED18B84C}"/>
    <hyperlink ref="C42" r:id="rId28" xr:uid="{0AB39A75-3968-4FD1-AE57-52DB813FA4C4}"/>
    <hyperlink ref="C43" r:id="rId29" xr:uid="{3C3CE347-EA40-434A-9C02-1DFEE6B90A45}"/>
    <hyperlink ref="C44" r:id="rId30" xr:uid="{13390052-86E6-4F8F-9906-E2AFBFD0A248}"/>
    <hyperlink ref="C45" r:id="rId31" xr:uid="{12FCF750-16E2-4E29-A226-4CF0E378C8BA}"/>
    <hyperlink ref="C47" r:id="rId32" xr:uid="{22BE46D5-37ED-4026-9E63-A701CDDE8029}"/>
    <hyperlink ref="C48" r:id="rId33" xr:uid="{254E0DAE-FC00-4E88-9A85-1A15E4436F27}"/>
    <hyperlink ref="C49" r:id="rId34" xr:uid="{576CA628-7736-4129-A261-77BA81F5E893}"/>
    <hyperlink ref="C50" r:id="rId35" xr:uid="{62C8EF6C-246B-4444-8241-EA41BD16B18D}"/>
    <hyperlink ref="C57" r:id="rId36" xr:uid="{CE0EFBC8-0E4A-4ABF-8395-9F7BCA1B9ADA}"/>
    <hyperlink ref="C58" r:id="rId37" xr:uid="{38E880B1-C636-4601-A2E9-36B473680E5A}"/>
    <hyperlink ref="C59" r:id="rId38" xr:uid="{AD7EC99F-2FE9-43E8-B52B-76BD655C04DC}"/>
    <hyperlink ref="C61" r:id="rId39" xr:uid="{2747AD08-1539-4C24-87C2-2CD0BE45C7CE}"/>
    <hyperlink ref="C62" r:id="rId40" xr:uid="{F2CE2099-D148-4E78-9194-37254F8A3787}"/>
    <hyperlink ref="C63" r:id="rId41" xr:uid="{78E80CD2-7B9E-479A-A091-72D7B462027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CavCollCoroData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Cook</dc:creator>
  <cp:lastModifiedBy>Don Cook</cp:lastModifiedBy>
  <dcterms:created xsi:type="dcterms:W3CDTF">2024-06-25T18:55:24Z</dcterms:created>
  <dcterms:modified xsi:type="dcterms:W3CDTF">2024-06-25T18:58:29Z</dcterms:modified>
</cp:coreProperties>
</file>